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5970" windowHeight="6180" tabRatio="490"/>
  </bookViews>
  <sheets>
    <sheet name="Rename me!!!!!" sheetId="1" r:id="rId1"/>
    <sheet name="Reference" sheetId="2" r:id="rId2"/>
  </sheets>
  <calcPr calcId="145621"/>
</workbook>
</file>

<file path=xl/calcChain.xml><?xml version="1.0" encoding="utf-8"?>
<calcChain xmlns="http://schemas.openxmlformats.org/spreadsheetml/2006/main">
  <c r="B11" i="1" l="1"/>
  <c r="A16" i="1" s="1"/>
  <c r="E16" i="1"/>
  <c r="F16" i="1"/>
  <c r="G16" i="1" s="1"/>
  <c r="E17" i="1"/>
  <c r="F17" i="1"/>
  <c r="H17" i="1" s="1"/>
  <c r="E18" i="1"/>
  <c r="F18" i="1" s="1"/>
  <c r="H18" i="1" s="1"/>
  <c r="E19" i="1"/>
  <c r="F19" i="1"/>
  <c r="H19" i="1"/>
  <c r="E20" i="1"/>
  <c r="F20" i="1"/>
  <c r="H20" i="1"/>
  <c r="E21" i="1"/>
  <c r="F21" i="1"/>
  <c r="H21" i="1" s="1"/>
  <c r="E22" i="1"/>
  <c r="F22" i="1" s="1"/>
  <c r="H22" i="1" s="1"/>
  <c r="E23" i="1"/>
  <c r="F23" i="1"/>
  <c r="H23" i="1"/>
  <c r="E24" i="1"/>
  <c r="F24" i="1"/>
  <c r="H24" i="1"/>
  <c r="E25" i="1"/>
  <c r="F25" i="1"/>
  <c r="H25" i="1" s="1"/>
  <c r="E26" i="1"/>
  <c r="F26" i="1" s="1"/>
  <c r="H26" i="1" s="1"/>
  <c r="E27" i="1"/>
  <c r="F27" i="1"/>
  <c r="H27" i="1"/>
  <c r="E28" i="1"/>
  <c r="F28" i="1"/>
  <c r="H28" i="1"/>
  <c r="E29" i="1"/>
  <c r="F29" i="1"/>
  <c r="H29" i="1" s="1"/>
  <c r="E30" i="1"/>
  <c r="F30" i="1" s="1"/>
  <c r="H30" i="1" s="1"/>
  <c r="E31" i="1"/>
  <c r="F31" i="1"/>
  <c r="H31" i="1"/>
  <c r="H16" i="1" l="1"/>
  <c r="H33" i="1" s="1"/>
  <c r="B16" i="1"/>
  <c r="A17" i="1"/>
  <c r="B17" i="1" l="1"/>
  <c r="A18" i="1"/>
  <c r="B18" i="1" l="1"/>
  <c r="A19" i="1"/>
  <c r="B19" i="1" l="1"/>
  <c r="A20" i="1"/>
  <c r="B20" i="1" l="1"/>
  <c r="A21" i="1"/>
  <c r="B21" i="1" l="1"/>
  <c r="A22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B29" i="1" l="1"/>
  <c r="A30" i="1"/>
  <c r="B30" i="1" l="1"/>
  <c r="A31" i="1"/>
  <c r="B31" i="1" s="1"/>
</calcChain>
</file>

<file path=xl/comments1.xml><?xml version="1.0" encoding="utf-8"?>
<comments xmlns="http://schemas.openxmlformats.org/spreadsheetml/2006/main">
  <authors>
    <author>Moe Davison</author>
  </authors>
  <commentList>
    <comment ref="B10" authorId="0">
      <text>
        <r>
          <rPr>
            <b/>
            <sz val="7"/>
            <color indexed="81"/>
            <rFont val="Tahoma"/>
          </rPr>
          <t>TIP:</t>
        </r>
        <r>
          <rPr>
            <sz val="7"/>
            <color indexed="81"/>
            <rFont val="Tahoma"/>
          </rPr>
          <t xml:space="preserve">
Enter number of month
1-12</t>
        </r>
      </text>
    </comment>
    <comment ref="B12" authorId="0">
      <text>
        <r>
          <rPr>
            <b/>
            <sz val="7"/>
            <color indexed="81"/>
            <rFont val="Tahoma"/>
          </rPr>
          <t>TIP:</t>
        </r>
        <r>
          <rPr>
            <sz val="7"/>
            <color indexed="81"/>
            <rFont val="Tahoma"/>
          </rPr>
          <t xml:space="preserve">
Enter 1 for 1-15, enter 2 for 16-30
</t>
        </r>
      </text>
    </comment>
  </commentList>
</comments>
</file>

<file path=xl/sharedStrings.xml><?xml version="1.0" encoding="utf-8"?>
<sst xmlns="http://schemas.openxmlformats.org/spreadsheetml/2006/main" count="26" uniqueCount="26">
  <si>
    <t>Employee Name:</t>
  </si>
  <si>
    <t>Month</t>
  </si>
  <si>
    <t>Date</t>
  </si>
  <si>
    <t>In</t>
  </si>
  <si>
    <t>Out</t>
  </si>
  <si>
    <t>Hours</t>
  </si>
  <si>
    <t>Overtime</t>
  </si>
  <si>
    <t>Total hours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</si>
  <si>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</si>
  <si>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</si>
  <si>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</si>
  <si>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</si>
  <si>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</si>
  <si>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</si>
  <si>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</si>
  <si>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</si>
  <si>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</si>
  <si>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</si>
  <si>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</si>
  <si>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</si>
  <si>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</si>
  <si>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</si>
  <si>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Day</t>
  </si>
  <si>
    <t>TimeSheet</t>
  </si>
  <si>
    <t>Total Hours for Period</t>
  </si>
  <si>
    <t>Employee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</si>
</sst>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7"/>
      <color indexed="81"/>
      <name val="Tahoma"/>
    </font>
    <font>
      <b/>
      <sz val="7"/>
      <color indexed="81"/>
      <name val="Tahoma"/>
    </font>
    <font>
      <i/>
      <sz val="30"/>
      <name val="Senator"/>
      <family val="1"/>
    </font>
    <font>
      <sz val="12"/>
      <name val="Arial"/>
      <family val="2"/>
    </font>
    <font>
      <sz val="12"/>
      <color indexed="9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right"/>
    </xf>
    <xf numFmtId="20" fontId="4" fillId="0" borderId="2" xfId="0" applyNumberFormat="1" applyFont="1" applyBorder="1"/>
    <xf numFmtId="2" fontId="4" fillId="0" borderId="2" xfId="0" applyNumberFormat="1" applyFont="1" applyBorder="1"/>
    <xf numFmtId="14" fontId="4" fillId="0" borderId="2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4" fillId="0" borderId="3" xfId="0" applyNumberFormat="1" applyFont="1" applyBorder="1"/>
    <xf numFmtId="0" fontId="0" fillId="0" borderId="4" xfId="0" applyBorder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2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J38"/>
  <sheetViews>
    <sheetView showZeros="0" tabSelected="1" workbookViewId="0">
      <selection activeCell="E16" sqref="E16"/>
    </sheetView>
  </sheetViews>
  <sheetFormatPr defaultRowHeight="12.75"/>
  <cols>
    <col min="1" max="1" width="21.85546875" customWidth="1"/>
    <col min="2" max="2" width="14.140625" customWidth="1"/>
    <col min="3" max="3" width="7.42578125" customWidth="1"/>
    <col min="4" max="4" width="9.85546875" customWidth="1"/>
    <col min="5" max="5" width="9.42578125" customWidth="1"/>
    <col min="6" max="6" width="15.28515625" customWidth="1"/>
    <col min="7" max="7" width="13.42578125" customWidth="1"/>
    <col min="8" max="8" width="13" customWidth="1"/>
    <col min="9" max="9" width="9.7109375" customWidth="1"/>
    <col min="10" max="10" width="6" customWidth="1"/>
  </cols>
  <sheetData>
    <row r="6" spans="1:10" ht="30.75" customHeight="1">
      <c r="G6" s="3" t="s">
        <v>23</v>
      </c>
    </row>
    <row r="7" spans="1:10" ht="3" customHeight="1" thickBot="1"/>
    <row r="8" spans="1:10" ht="13.5" thickTop="1">
      <c r="A8" s="1"/>
      <c r="B8" s="1"/>
      <c r="C8" s="1"/>
      <c r="D8" s="1"/>
      <c r="E8" s="1"/>
      <c r="F8" s="1"/>
      <c r="G8" s="1"/>
      <c r="H8" s="1"/>
      <c r="I8" s="2"/>
      <c r="J8" s="2"/>
    </row>
    <row r="9" spans="1:10" ht="15">
      <c r="A9" s="17" t="s">
        <v>0</v>
      </c>
      <c r="B9" s="18"/>
      <c r="C9" s="4"/>
      <c r="D9" s="4"/>
      <c r="E9" s="4"/>
      <c r="F9" s="4"/>
      <c r="G9" s="4"/>
      <c r="H9" s="4"/>
    </row>
    <row r="10" spans="1:10" ht="15">
      <c r="A10" s="4"/>
      <c r="B10" s="19">
        <v>10</v>
      </c>
      <c r="C10" s="4"/>
      <c r="D10" s="4"/>
      <c r="E10" s="4"/>
      <c r="F10" s="4"/>
      <c r="G10" s="4"/>
      <c r="H10" s="4"/>
    </row>
    <row r="11" spans="1:10" ht="15">
      <c r="A11" s="14" t="s">
        <v>1</v>
      </c>
      <c r="B11" s="13" t="str">
        <f>LOOKUP(B10,Reference!$A$2:$A$13,Reference!$B$2:$B$13)</f>
        <v>October</v>
      </c>
      <c r="C11" s="4"/>
      <c r="D11" s="4"/>
      <c r="E11" s="4"/>
      <c r="F11" s="4"/>
      <c r="G11" s="4"/>
      <c r="H11" s="4"/>
    </row>
    <row r="12" spans="1:10" ht="15">
      <c r="A12" s="14" t="s">
        <v>21</v>
      </c>
      <c r="B12" s="20">
        <v>2</v>
      </c>
      <c r="C12" s="4"/>
      <c r="D12" s="4"/>
      <c r="E12" s="4"/>
      <c r="F12" s="4"/>
      <c r="G12" s="4"/>
      <c r="H12" s="4"/>
    </row>
    <row r="13" spans="1:10" ht="15">
      <c r="A13" s="6"/>
      <c r="B13" s="5"/>
      <c r="C13" s="4"/>
      <c r="D13" s="4"/>
      <c r="E13" s="4"/>
      <c r="F13" s="4"/>
      <c r="G13" s="4"/>
      <c r="H13" s="4"/>
    </row>
    <row r="14" spans="1:10" ht="15">
      <c r="A14" s="7" t="s">
        <v>2</v>
      </c>
      <c r="B14" s="7" t="s">
        <v>22</v>
      </c>
      <c r="C14" s="7" t="s">
        <v>3</v>
      </c>
      <c r="D14" s="7" t="s">
        <v>4</v>
      </c>
      <c r="E14" s="7"/>
      <c r="F14" s="7" t="s">
        <v>5</v>
      </c>
      <c r="G14" s="7" t="s">
        <v>6</v>
      </c>
      <c r="H14" s="7" t="s">
        <v>7</v>
      </c>
    </row>
    <row r="15" spans="1:10" ht="15">
      <c r="A15" s="8"/>
      <c r="B15" s="8"/>
      <c r="C15" s="8"/>
      <c r="D15" s="8"/>
      <c r="E15" s="8"/>
      <c r="F15" s="8"/>
      <c r="G15" s="8"/>
      <c r="H15" s="8"/>
    </row>
    <row r="16" spans="1:10" ht="15">
      <c r="A16" s="9" t="str">
        <f>TEXT(IF(B12=1,CONCATENATE(B11,1),CONCATENATE(B11,16)),"m/d/yy")</f>
        <v>10/16/14</v>
      </c>
      <c r="B16" s="8" t="str">
        <f>TEXT(A16,"ddd")</f>
        <v>Thu</v>
      </c>
      <c r="C16" s="10">
        <v>0.33333333333333331</v>
      </c>
      <c r="D16" s="10">
        <v>0.71875</v>
      </c>
      <c r="E16" s="10">
        <f t="shared" ref="E16:E31" si="0">(D16-C16)</f>
        <v>0.38541666666666669</v>
      </c>
      <c r="F16" s="11">
        <f t="shared" ref="F16:F31" si="1">IF(E16=0,0,((E16-INT(E16))*24)-1)</f>
        <v>8.25</v>
      </c>
      <c r="G16" s="11">
        <f>IF(F16&gt;8,F16-8,0)</f>
        <v>0.25</v>
      </c>
      <c r="H16" s="11">
        <f>F16+G16</f>
        <v>8.5</v>
      </c>
    </row>
    <row r="17" spans="1:8" ht="15">
      <c r="A17" s="12">
        <f>A16+1</f>
        <v>41929</v>
      </c>
      <c r="B17" s="8" t="str">
        <f t="shared" ref="B17:B31" si="2">TEXT(A17,"ddd")</f>
        <v>Fri</v>
      </c>
      <c r="C17" s="10"/>
      <c r="D17" s="10"/>
      <c r="E17" s="10">
        <f t="shared" si="0"/>
        <v>0</v>
      </c>
      <c r="F17" s="11">
        <f t="shared" si="1"/>
        <v>0</v>
      </c>
      <c r="G17" s="11"/>
      <c r="H17" s="11">
        <f>F17+G17</f>
        <v>0</v>
      </c>
    </row>
    <row r="18" spans="1:8" ht="15">
      <c r="A18" s="12">
        <f>A17+1</f>
        <v>41930</v>
      </c>
      <c r="B18" s="8" t="str">
        <f t="shared" si="2"/>
        <v>Sat</v>
      </c>
      <c r="C18" s="10"/>
      <c r="D18" s="10"/>
      <c r="E18" s="10">
        <f t="shared" si="0"/>
        <v>0</v>
      </c>
      <c r="F18" s="11">
        <f t="shared" si="1"/>
        <v>0</v>
      </c>
      <c r="G18" s="11"/>
      <c r="H18" s="11">
        <f t="shared" ref="H18:H31" si="3">F18+G18</f>
        <v>0</v>
      </c>
    </row>
    <row r="19" spans="1:8" ht="15">
      <c r="A19" s="12">
        <f>A18+1</f>
        <v>41931</v>
      </c>
      <c r="B19" s="8" t="str">
        <f t="shared" si="2"/>
        <v>Sun</v>
      </c>
      <c r="C19" s="10"/>
      <c r="D19" s="10"/>
      <c r="E19" s="10">
        <f t="shared" si="0"/>
        <v>0</v>
      </c>
      <c r="F19" s="11">
        <f t="shared" si="1"/>
        <v>0</v>
      </c>
      <c r="G19" s="11"/>
      <c r="H19" s="11">
        <f t="shared" si="3"/>
        <v>0</v>
      </c>
    </row>
    <row r="20" spans="1:8" ht="15">
      <c r="A20" s="12">
        <f>A19+1</f>
        <v>41932</v>
      </c>
      <c r="B20" s="8" t="str">
        <f t="shared" si="2"/>
        <v>Mon</v>
      </c>
      <c r="C20" s="10"/>
      <c r="D20" s="10"/>
      <c r="E20" s="10">
        <f t="shared" si="0"/>
        <v>0</v>
      </c>
      <c r="F20" s="11">
        <f t="shared" si="1"/>
        <v>0</v>
      </c>
      <c r="G20" s="11"/>
      <c r="H20" s="11">
        <f t="shared" si="3"/>
        <v>0</v>
      </c>
    </row>
    <row r="21" spans="1:8" ht="15">
      <c r="A21" s="12">
        <f t="shared" ref="A21:A31" si="4">A20+1</f>
        <v>41933</v>
      </c>
      <c r="B21" s="8" t="str">
        <f t="shared" si="2"/>
        <v>Tue</v>
      </c>
      <c r="C21" s="10"/>
      <c r="D21" s="10"/>
      <c r="E21" s="10">
        <f t="shared" si="0"/>
        <v>0</v>
      </c>
      <c r="F21" s="11">
        <f t="shared" si="1"/>
        <v>0</v>
      </c>
      <c r="G21" s="11"/>
      <c r="H21" s="11">
        <f t="shared" si="3"/>
        <v>0</v>
      </c>
    </row>
    <row r="22" spans="1:8" ht="15">
      <c r="A22" s="12">
        <f t="shared" si="4"/>
        <v>41934</v>
      </c>
      <c r="B22" s="8" t="str">
        <f t="shared" si="2"/>
        <v>Wed</v>
      </c>
      <c r="C22" s="10"/>
      <c r="D22" s="10"/>
      <c r="E22" s="10">
        <f t="shared" si="0"/>
        <v>0</v>
      </c>
      <c r="F22" s="11">
        <f t="shared" si="1"/>
        <v>0</v>
      </c>
      <c r="G22" s="11"/>
      <c r="H22" s="11">
        <f t="shared" si="3"/>
        <v>0</v>
      </c>
    </row>
    <row r="23" spans="1:8" ht="15">
      <c r="A23" s="12">
        <f t="shared" si="4"/>
        <v>41935</v>
      </c>
      <c r="B23" s="8" t="str">
        <f t="shared" si="2"/>
        <v>Thu</v>
      </c>
      <c r="C23" s="10"/>
      <c r="D23" s="10"/>
      <c r="E23" s="10">
        <f t="shared" si="0"/>
        <v>0</v>
      </c>
      <c r="F23" s="11">
        <f t="shared" si="1"/>
        <v>0</v>
      </c>
      <c r="G23" s="11"/>
      <c r="H23" s="11">
        <f t="shared" si="3"/>
        <v>0</v>
      </c>
    </row>
    <row r="24" spans="1:8" ht="15">
      <c r="A24" s="12">
        <f t="shared" si="4"/>
        <v>41936</v>
      </c>
      <c r="B24" s="8" t="str">
        <f t="shared" si="2"/>
        <v>Fri</v>
      </c>
      <c r="C24" s="10"/>
      <c r="D24" s="10"/>
      <c r="E24" s="10">
        <f t="shared" si="0"/>
        <v>0</v>
      </c>
      <c r="F24" s="11">
        <f t="shared" si="1"/>
        <v>0</v>
      </c>
      <c r="G24" s="11"/>
      <c r="H24" s="11">
        <f t="shared" si="3"/>
        <v>0</v>
      </c>
    </row>
    <row r="25" spans="1:8" ht="15">
      <c r="A25" s="12">
        <f t="shared" si="4"/>
        <v>41937</v>
      </c>
      <c r="B25" s="8" t="str">
        <f t="shared" si="2"/>
        <v>Sat</v>
      </c>
      <c r="C25" s="10"/>
      <c r="D25" s="10"/>
      <c r="E25" s="10">
        <f t="shared" si="0"/>
        <v>0</v>
      </c>
      <c r="F25" s="11">
        <f t="shared" si="1"/>
        <v>0</v>
      </c>
      <c r="G25" s="11"/>
      <c r="H25" s="11">
        <f t="shared" si="3"/>
        <v>0</v>
      </c>
    </row>
    <row r="26" spans="1:8" ht="15">
      <c r="A26" s="12">
        <f t="shared" si="4"/>
        <v>41938</v>
      </c>
      <c r="B26" s="8" t="str">
        <f t="shared" si="2"/>
        <v>Sun</v>
      </c>
      <c r="C26" s="10"/>
      <c r="D26" s="10"/>
      <c r="E26" s="10">
        <f t="shared" si="0"/>
        <v>0</v>
      </c>
      <c r="F26" s="11">
        <f t="shared" si="1"/>
        <v>0</v>
      </c>
      <c r="G26" s="11"/>
      <c r="H26" s="11">
        <f t="shared" si="3"/>
        <v>0</v>
      </c>
    </row>
    <row r="27" spans="1:8" ht="15">
      <c r="A27" s="12">
        <f t="shared" si="4"/>
        <v>41939</v>
      </c>
      <c r="B27" s="8" t="str">
        <f t="shared" si="2"/>
        <v>Mon</v>
      </c>
      <c r="C27" s="10"/>
      <c r="D27" s="10"/>
      <c r="E27" s="10">
        <f t="shared" si="0"/>
        <v>0</v>
      </c>
      <c r="F27" s="11">
        <f t="shared" si="1"/>
        <v>0</v>
      </c>
      <c r="G27" s="8"/>
      <c r="H27" s="11">
        <f t="shared" si="3"/>
        <v>0</v>
      </c>
    </row>
    <row r="28" spans="1:8" ht="15">
      <c r="A28" s="12">
        <f t="shared" si="4"/>
        <v>41940</v>
      </c>
      <c r="B28" s="8" t="str">
        <f t="shared" si="2"/>
        <v>Tue</v>
      </c>
      <c r="C28" s="10"/>
      <c r="D28" s="10"/>
      <c r="E28" s="10">
        <f t="shared" si="0"/>
        <v>0</v>
      </c>
      <c r="F28" s="11">
        <f t="shared" si="1"/>
        <v>0</v>
      </c>
      <c r="G28" s="8"/>
      <c r="H28" s="11">
        <f t="shared" si="3"/>
        <v>0</v>
      </c>
    </row>
    <row r="29" spans="1:8" ht="15">
      <c r="A29" s="12">
        <f t="shared" si="4"/>
        <v>41941</v>
      </c>
      <c r="B29" s="8" t="str">
        <f t="shared" si="2"/>
        <v>Wed</v>
      </c>
      <c r="C29" s="10"/>
      <c r="D29" s="10"/>
      <c r="E29" s="10">
        <f t="shared" si="0"/>
        <v>0</v>
      </c>
      <c r="F29" s="11">
        <f t="shared" si="1"/>
        <v>0</v>
      </c>
      <c r="G29" s="8"/>
      <c r="H29" s="11">
        <f t="shared" si="3"/>
        <v>0</v>
      </c>
    </row>
    <row r="30" spans="1:8" ht="15">
      <c r="A30" s="12">
        <f t="shared" si="4"/>
        <v>41942</v>
      </c>
      <c r="B30" s="8" t="str">
        <f t="shared" si="2"/>
        <v>Thu</v>
      </c>
      <c r="C30" s="10"/>
      <c r="D30" s="10"/>
      <c r="E30" s="10">
        <f t="shared" si="0"/>
        <v>0</v>
      </c>
      <c r="F30" s="11">
        <f t="shared" si="1"/>
        <v>0</v>
      </c>
      <c r="G30" s="8"/>
      <c r="H30" s="11">
        <f t="shared" si="3"/>
        <v>0</v>
      </c>
    </row>
    <row r="31" spans="1:8" ht="15">
      <c r="A31" s="12">
        <f t="shared" si="4"/>
        <v>41943</v>
      </c>
      <c r="B31" s="8" t="str">
        <f t="shared" si="2"/>
        <v>Fri</v>
      </c>
      <c r="C31" s="10"/>
      <c r="D31" s="10"/>
      <c r="E31" s="10">
        <f t="shared" si="0"/>
        <v>0</v>
      </c>
      <c r="F31" s="11">
        <f t="shared" si="1"/>
        <v>0</v>
      </c>
      <c r="G31" s="8"/>
      <c r="H31" s="11">
        <f t="shared" si="3"/>
        <v>0</v>
      </c>
    </row>
    <row r="32" spans="1:8" ht="15">
      <c r="A32" s="4"/>
      <c r="B32" s="4"/>
      <c r="C32" s="4"/>
      <c r="D32" s="4"/>
      <c r="E32" s="4"/>
      <c r="F32" s="4"/>
      <c r="G32" s="4"/>
      <c r="H32" s="4"/>
    </row>
    <row r="33" spans="1:8" ht="15.75" thickBot="1">
      <c r="A33" s="4"/>
      <c r="B33" s="4"/>
      <c r="C33" s="4"/>
      <c r="D33" s="4"/>
      <c r="E33" s="4"/>
      <c r="F33" s="4" t="s">
        <v>24</v>
      </c>
      <c r="G33" s="4"/>
      <c r="H33" s="15">
        <f>SUM(H16:H32)</f>
        <v>8.5</v>
      </c>
    </row>
    <row r="34" spans="1:8" ht="13.5" thickTop="1"/>
    <row r="38" spans="1:8" ht="15">
      <c r="A38" s="4" t="s">
        <v>25</v>
      </c>
      <c r="C38" s="16"/>
      <c r="D38" s="16"/>
      <c r="E38" s="16"/>
      <c r="F38" s="16"/>
      <c r="G38" s="16"/>
    </row>
  </sheetData>
  <conditionalFormatting sqref="B16:B31">
    <cfRule type="cellIs" dxfId="11" priority="2" stopIfTrue="1" operator="equal">
      <formula>"Sat"</formula>
    </cfRule>
    <cfRule type="cellIs" dxfId="10" priority="3" stopIfTrue="1" operator="equal">
      <formula>"Sun"</formula>
    </cfRule>
  </conditionalFormatting>
  <conditionalFormatting sqref="C17:H17">
    <cfRule type="expression" dxfId="9" priority="4" stopIfTrue="1">
      <formula>OR($B17=Sat,$B17=Sun)</formula>
    </cfRule>
  </conditionalFormatting>
  <conditionalFormatting sqref="C19:H19">
    <cfRule type="expression" dxfId="8" priority="5" stopIfTrue="1">
      <formula>OR($B$19=Sat,$B$19=Sun)</formula>
    </cfRule>
  </conditionalFormatting>
  <conditionalFormatting sqref="C16:H16">
    <cfRule type="expression" dxfId="7" priority="6" stopIfTrue="1">
      <formula>OR($B16=Sat,$B16=Sun)</formula>
    </cfRule>
  </conditionalFormatting>
  <conditionalFormatting sqref="C18:H18">
    <cfRule type="expression" dxfId="6" priority="7" stopIfTrue="1">
      <formula>OR($B$18=Sat,$B$18=Sun)</formula>
    </cfRule>
  </conditionalFormatting>
  <conditionalFormatting sqref="D20:H20">
    <cfRule type="expression" dxfId="5" priority="8" stopIfTrue="1">
      <formula>OR($B$20=Sat,$B$20-Sun)</formula>
    </cfRule>
  </conditionalFormatting>
  <conditionalFormatting sqref="C20">
    <cfRule type="expression" dxfId="4" priority="9" stopIfTrue="1">
      <formula>OR($B$20=Sat,$B$20=Sun)</formula>
    </cfRule>
  </conditionalFormatting>
  <conditionalFormatting sqref="B9:B10">
    <cfRule type="cellIs" dxfId="1" priority="1" stopIfTrue="1" operator="lessThanOrEqual">
      <formula>0</formula>
    </cfRule>
  </conditionalFormatting>
  <printOptions horizontalCentered="1"/>
  <pageMargins left="0.75" right="0.75" top="1" bottom="1" header="0.5" footer="0.5"/>
  <pageSetup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E15" sqref="E15"/>
    </sheetView>
  </sheetViews>
  <sheetFormatPr defaultRowHeight="12.75"/>
  <sheetData>
    <row r="1" spans="1:2">
      <c r="A1" t="s">
        <v>8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  <row r="9" spans="1:2">
      <c r="A9">
        <v>8</v>
      </c>
      <c r="B9" t="s">
        <v>16</v>
      </c>
    </row>
    <row r="10" spans="1:2">
      <c r="A10">
        <v>9</v>
      </c>
      <c r="B10" t="s">
        <v>17</v>
      </c>
    </row>
    <row r="11" spans="1:2">
      <c r="A11">
        <v>10</v>
      </c>
      <c r="B11" t="s">
        <v>18</v>
      </c>
    </row>
    <row r="12" spans="1:2">
      <c r="A12">
        <v>11</v>
      </c>
      <c r="B12" t="s">
        <v>19</v>
      </c>
    </row>
    <row r="13" spans="1:2">
      <c r="A13">
        <v>12</v>
      </c>
      <c r="B13" t="s">
        <v>20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Rename me!!!!!</vt:lpstr>
      <vt:lpstr>Reference</vt:lpstr>
    </vt:vector>
  </TitlesOfParts>
  <Company>d &amp; d Surety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 Davison</dc:creator>
  <cp:lastModifiedBy>MLS</cp:lastModifiedBy>
  <cp:lastPrinted>2014-10-07T19:09:14Z</cp:lastPrinted>
  <dcterms:created xsi:type="dcterms:W3CDTF">1998-08-21T19:41:00Z</dcterms:created>
  <dcterms:modified xsi:type="dcterms:W3CDTF">2014-10-07T19:14:53Z</dcterms:modified>
</cp:coreProperties>
</file>