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\Documents\PLM - LOM\Files-Posting-LOM\Tools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2" i="1" l="1"/>
  <c r="J12" i="1" s="1"/>
  <c r="D12" i="1"/>
  <c r="C12" i="1"/>
  <c r="I12" i="1" l="1"/>
  <c r="K12" i="1" s="1"/>
  <c r="L12" i="1" s="1"/>
  <c r="H12" i="1"/>
</calcChain>
</file>

<file path=xl/sharedStrings.xml><?xml version="1.0" encoding="utf-8"?>
<sst xmlns="http://schemas.openxmlformats.org/spreadsheetml/2006/main" count="24" uniqueCount="21">
  <si>
    <t>the revenues</t>
  </si>
  <si>
    <t>the expenses</t>
  </si>
  <si>
    <t>the profits</t>
  </si>
  <si>
    <t>client</t>
  </si>
  <si>
    <t>hours</t>
  </si>
  <si>
    <t>attorney benefits</t>
  </si>
  <si>
    <t>total comp and benefits</t>
  </si>
  <si>
    <t>% of fees paid to attorney</t>
  </si>
  <si>
    <t>gross fees to firm</t>
  </si>
  <si>
    <t>amount going to overhead</t>
  </si>
  <si>
    <t>profit after attorney expenses</t>
  </si>
  <si>
    <t>attorney's profit percentage</t>
  </si>
  <si>
    <t>attorney compen-sation</t>
  </si>
  <si>
    <t>Monthly Report for Attorney John Smith</t>
  </si>
  <si>
    <t>Clark</t>
  </si>
  <si>
    <t>July</t>
  </si>
  <si>
    <t>Bates</t>
  </si>
  <si>
    <t>Blair</t>
  </si>
  <si>
    <t>Jones</t>
  </si>
  <si>
    <t>fees
generated</t>
  </si>
  <si>
    <t>dates
of
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</si>
</sst>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</cellStyleXfs>
  <cellXfs count="29">
    <xf numFmtId="0" fontId="0" fillId="0" borderId="0" xfId="0"/>
    <xf numFmtId="0" fontId="3" fillId="3" borderId="1" xfId="3" applyBorder="1"/>
    <xf numFmtId="0" fontId="0" fillId="0" borderId="1" xfId="0" applyBorder="1"/>
    <xf numFmtId="0" fontId="2" fillId="2" borderId="1" xfId="2" applyBorder="1"/>
    <xf numFmtId="0" fontId="0" fillId="0" borderId="2" xfId="0" applyBorder="1"/>
    <xf numFmtId="0" fontId="6" fillId="4" borderId="1" xfId="4" applyFont="1" applyBorder="1"/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7" fillId="4" borderId="1" xfId="4" applyFont="1" applyBorder="1" applyAlignment="1">
      <alignment horizontal="center"/>
    </xf>
    <xf numFmtId="0" fontId="7" fillId="4" borderId="0" xfId="4" applyFont="1" applyBorder="1" applyAlignment="1">
      <alignment horizontal="center"/>
    </xf>
    <xf numFmtId="0" fontId="8" fillId="3" borderId="0" xfId="3" applyFont="1" applyBorder="1" applyAlignment="1">
      <alignment horizontal="center"/>
    </xf>
    <xf numFmtId="0" fontId="9" fillId="2" borderId="0" xfId="2" applyFont="1" applyBorder="1" applyAlignment="1">
      <alignment horizontal="center"/>
    </xf>
    <xf numFmtId="0" fontId="9" fillId="2" borderId="2" xfId="2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4" borderId="0" xfId="4" applyFont="1" applyBorder="1"/>
    <xf numFmtId="3" fontId="6" fillId="0" borderId="0" xfId="0" applyNumberFormat="1" applyFont="1" applyBorder="1"/>
    <xf numFmtId="0" fontId="0" fillId="0" borderId="0" xfId="0" applyBorder="1"/>
    <xf numFmtId="0" fontId="3" fillId="3" borderId="0" xfId="3" applyBorder="1"/>
    <xf numFmtId="0" fontId="0" fillId="0" borderId="6" xfId="0" applyBorder="1"/>
    <xf numFmtId="0" fontId="0" fillId="0" borderId="7" xfId="0" applyBorder="1"/>
    <xf numFmtId="3" fontId="0" fillId="0" borderId="6" xfId="0" applyNumberFormat="1" applyBorder="1"/>
    <xf numFmtId="3" fontId="0" fillId="0" borderId="7" xfId="0" applyNumberFormat="1" applyBorder="1"/>
    <xf numFmtId="9" fontId="0" fillId="0" borderId="7" xfId="0" applyNumberFormat="1" applyBorder="1"/>
    <xf numFmtId="10" fontId="0" fillId="0" borderId="8" xfId="0" applyNumberFormat="1" applyBorder="1"/>
    <xf numFmtId="0" fontId="6" fillId="5" borderId="1" xfId="5" applyFont="1" applyBorder="1" applyAlignment="1">
      <alignment horizontal="center" vertical="top" wrapText="1"/>
    </xf>
    <xf numFmtId="0" fontId="6" fillId="5" borderId="0" xfId="5" applyFont="1" applyBorder="1" applyAlignment="1">
      <alignment horizontal="center" vertical="top" wrapText="1"/>
    </xf>
    <xf numFmtId="0" fontId="6" fillId="5" borderId="2" xfId="5" applyFont="1" applyBorder="1" applyAlignment="1">
      <alignment horizontal="center" vertical="top" wrapText="1"/>
    </xf>
  </cellXfs>
  <cellStyles count="6">
    <cellStyle name="Accent3" xfId="5" builtinId="37"/>
    <cellStyle name="Bad" xfId="3" builtinId="27"/>
    <cellStyle name="Good" xfId="2" builtinId="26"/>
    <cellStyle name="Neutral" xfId="4" builtinId="2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sqref="A1:L12"/>
    </sheetView>
  </sheetViews>
  <sheetFormatPr defaultRowHeight="15" x14ac:dyDescent="0.25"/>
  <cols>
    <col min="1" max="1" width="7" style="2" customWidth="1"/>
    <col min="2" max="2" width="9.7109375" customWidth="1"/>
    <col min="3" max="3" width="7" customWidth="1"/>
    <col min="4" max="4" width="10.7109375" customWidth="1"/>
    <col min="5" max="5" width="10.7109375" style="2" customWidth="1"/>
    <col min="6" max="6" width="9.140625" customWidth="1"/>
    <col min="7" max="8" width="10.7109375" customWidth="1"/>
    <col min="9" max="9" width="9.5703125" customWidth="1"/>
    <col min="10" max="10" width="10.7109375" customWidth="1"/>
    <col min="11" max="11" width="10.7109375" style="2" customWidth="1"/>
    <col min="12" max="12" width="14" style="4" customWidth="1"/>
  </cols>
  <sheetData>
    <row r="1" spans="1:12" ht="30" customHeight="1" x14ac:dyDescent="0.25">
      <c r="A1" s="6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 x14ac:dyDescent="0.25">
      <c r="A2" s="9" t="s">
        <v>0</v>
      </c>
      <c r="B2" s="10"/>
      <c r="C2" s="10"/>
      <c r="D2" s="10"/>
      <c r="E2" s="11" t="s">
        <v>1</v>
      </c>
      <c r="F2" s="11"/>
      <c r="G2" s="11"/>
      <c r="H2" s="11"/>
      <c r="I2" s="11"/>
      <c r="J2" s="11"/>
      <c r="K2" s="12" t="s">
        <v>2</v>
      </c>
      <c r="L2" s="13"/>
    </row>
    <row r="3" spans="1:12" ht="45" x14ac:dyDescent="0.25">
      <c r="A3" s="26" t="s">
        <v>3</v>
      </c>
      <c r="B3" s="27" t="s">
        <v>20</v>
      </c>
      <c r="C3" s="27" t="s">
        <v>4</v>
      </c>
      <c r="D3" s="27" t="s">
        <v>19</v>
      </c>
      <c r="E3" s="26" t="s">
        <v>12</v>
      </c>
      <c r="F3" s="27" t="s">
        <v>5</v>
      </c>
      <c r="G3" s="27" t="s">
        <v>6</v>
      </c>
      <c r="H3" s="27" t="s">
        <v>7</v>
      </c>
      <c r="I3" s="27" t="s">
        <v>8</v>
      </c>
      <c r="J3" s="27" t="s">
        <v>9</v>
      </c>
      <c r="K3" s="26" t="s">
        <v>10</v>
      </c>
      <c r="L3" s="28" t="s">
        <v>11</v>
      </c>
    </row>
    <row r="4" spans="1:12" x14ac:dyDescent="0.25">
      <c r="A4" s="14" t="s">
        <v>14</v>
      </c>
      <c r="B4" s="15" t="s">
        <v>15</v>
      </c>
      <c r="C4" s="16">
        <v>20.399999999999999</v>
      </c>
      <c r="D4" s="17">
        <v>4488</v>
      </c>
      <c r="E4" s="1"/>
      <c r="F4" s="18"/>
      <c r="G4" s="19"/>
      <c r="H4" s="18"/>
      <c r="I4" s="19"/>
      <c r="J4" s="18"/>
      <c r="K4" s="3"/>
    </row>
    <row r="5" spans="1:12" x14ac:dyDescent="0.25">
      <c r="A5" s="5" t="s">
        <v>16</v>
      </c>
      <c r="B5" s="15" t="s">
        <v>15</v>
      </c>
      <c r="C5" s="16">
        <v>3.7</v>
      </c>
      <c r="D5" s="17">
        <v>1147</v>
      </c>
      <c r="E5" s="1"/>
      <c r="F5" s="18"/>
      <c r="G5" s="19"/>
      <c r="H5" s="18"/>
      <c r="I5" s="19"/>
      <c r="J5" s="18"/>
      <c r="K5" s="3"/>
    </row>
    <row r="6" spans="1:12" x14ac:dyDescent="0.25">
      <c r="A6" s="5" t="s">
        <v>17</v>
      </c>
      <c r="B6" s="15" t="s">
        <v>15</v>
      </c>
      <c r="C6" s="16">
        <v>74.5</v>
      </c>
      <c r="D6" s="17">
        <v>18625</v>
      </c>
      <c r="E6" s="1"/>
      <c r="F6" s="18"/>
      <c r="G6" s="19"/>
      <c r="H6" s="18"/>
      <c r="I6" s="19"/>
      <c r="J6" s="18"/>
      <c r="K6" s="3"/>
    </row>
    <row r="7" spans="1:12" x14ac:dyDescent="0.25">
      <c r="A7" s="5" t="s">
        <v>18</v>
      </c>
      <c r="B7" s="15" t="s">
        <v>15</v>
      </c>
      <c r="C7" s="16">
        <v>1.8</v>
      </c>
      <c r="D7" s="17">
        <v>270</v>
      </c>
      <c r="E7" s="1"/>
      <c r="F7" s="18"/>
      <c r="G7" s="19"/>
      <c r="H7" s="18"/>
      <c r="I7" s="19"/>
      <c r="J7" s="18"/>
      <c r="K7" s="3"/>
    </row>
    <row r="8" spans="1:12" x14ac:dyDescent="0.25">
      <c r="A8" s="5"/>
      <c r="B8" s="15"/>
      <c r="C8" s="16"/>
      <c r="D8" s="15"/>
      <c r="E8" s="1"/>
      <c r="F8" s="18"/>
      <c r="G8" s="19"/>
      <c r="H8" s="18"/>
      <c r="I8" s="19"/>
      <c r="J8" s="18"/>
      <c r="K8" s="3"/>
    </row>
    <row r="9" spans="1:12" x14ac:dyDescent="0.25">
      <c r="A9" s="5"/>
      <c r="B9" s="15"/>
      <c r="C9" s="16"/>
      <c r="D9" s="15"/>
      <c r="E9" s="1"/>
      <c r="F9" s="18"/>
      <c r="G9" s="19"/>
      <c r="H9" s="18"/>
      <c r="I9" s="19"/>
      <c r="J9" s="18"/>
      <c r="K9" s="3"/>
    </row>
    <row r="10" spans="1:12" x14ac:dyDescent="0.25">
      <c r="A10" s="5"/>
      <c r="B10" s="15"/>
      <c r="C10" s="16"/>
      <c r="D10" s="15"/>
      <c r="E10" s="1"/>
      <c r="F10" s="18"/>
      <c r="G10" s="19"/>
      <c r="H10" s="18"/>
      <c r="I10" s="19"/>
      <c r="J10" s="18"/>
      <c r="K10" s="3"/>
    </row>
    <row r="11" spans="1:12" x14ac:dyDescent="0.25">
      <c r="A11" s="5"/>
      <c r="B11" s="15"/>
      <c r="C11" s="16"/>
      <c r="D11" s="15"/>
      <c r="E11" s="1"/>
      <c r="F11" s="18"/>
      <c r="G11" s="19"/>
      <c r="H11" s="18"/>
      <c r="I11" s="19"/>
      <c r="J11" s="18"/>
      <c r="K11" s="3"/>
    </row>
    <row r="12" spans="1:12" x14ac:dyDescent="0.25">
      <c r="A12" s="20"/>
      <c r="B12" s="21"/>
      <c r="C12" s="21">
        <f>SUM(C4:C11)</f>
        <v>100.39999999999999</v>
      </c>
      <c r="D12" s="21">
        <f>SUM(D4:D11)</f>
        <v>24530</v>
      </c>
      <c r="E12" s="22">
        <v>4166</v>
      </c>
      <c r="F12" s="21">
        <v>524</v>
      </c>
      <c r="G12" s="23">
        <f>SUM(E12:F12)</f>
        <v>4690</v>
      </c>
      <c r="H12" s="24">
        <f>SUM(G12/D12)</f>
        <v>0.19119445576844679</v>
      </c>
      <c r="I12" s="23">
        <f>SUM(D12-G12)</f>
        <v>19840</v>
      </c>
      <c r="J12" s="23">
        <f>G12</f>
        <v>4690</v>
      </c>
      <c r="K12" s="22">
        <f>SUM(I12-J12)</f>
        <v>15150</v>
      </c>
      <c r="L12" s="25">
        <f>SUM(K12/D12)</f>
        <v>0.61761108846310642</v>
      </c>
    </row>
  </sheetData>
  <mergeCells count="4">
    <mergeCell ref="A2:D2"/>
    <mergeCell ref="E2:J2"/>
    <mergeCell ref="K2:L2"/>
    <mergeCell ref="A1:L1"/>
  </mergeCells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Law Office Manager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Attorney Report Template</dc:title>
  <dc:creator>Catherine</dc:creator>
  <cp:lastModifiedBy>Dean van Dyk</cp:lastModifiedBy>
  <dcterms:created xsi:type="dcterms:W3CDTF">2015-09-22T16:41:14Z</dcterms:created>
  <dcterms:modified xsi:type="dcterms:W3CDTF">2015-09-22T22:36:32Z</dcterms:modified>
</cp:coreProperties>
</file>